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activeTab="1"/>
  </bookViews>
  <sheets>
    <sheet name="岗位代码01" sheetId="2" r:id="rId1"/>
    <sheet name="岗位代码02" sheetId="1" r:id="rId2"/>
  </sheets>
  <calcPr calcId="144525"/>
</workbook>
</file>

<file path=xl/sharedStrings.xml><?xml version="1.0" encoding="utf-8"?>
<sst xmlns="http://schemas.openxmlformats.org/spreadsheetml/2006/main" count="44" uniqueCount="26">
  <si>
    <t>市口腔医院2023年公开招聘非在编医务人员成绩</t>
  </si>
  <si>
    <t>序号</t>
  </si>
  <si>
    <t>岗位名称</t>
  </si>
  <si>
    <t>岗位代码</t>
  </si>
  <si>
    <t>姓名</t>
  </si>
  <si>
    <t>性别</t>
  </si>
  <si>
    <t>考试成绩</t>
  </si>
  <si>
    <t>备注</t>
  </si>
  <si>
    <t>麻醉科</t>
  </si>
  <si>
    <t>01</t>
  </si>
  <si>
    <t>傅婕</t>
  </si>
  <si>
    <t>女</t>
  </si>
  <si>
    <t>进入体检人选</t>
  </si>
  <si>
    <t>孙晴</t>
  </si>
  <si>
    <t>苏杨</t>
  </si>
  <si>
    <t>笔试</t>
  </si>
  <si>
    <t>面试</t>
  </si>
  <si>
    <t>最终成绩</t>
  </si>
  <si>
    <t>笔试成绩</t>
  </si>
  <si>
    <t>占比40%</t>
  </si>
  <si>
    <t>面试成绩</t>
  </si>
  <si>
    <t>占比60%</t>
  </si>
  <si>
    <t>02</t>
  </si>
  <si>
    <t>石轩雨</t>
  </si>
  <si>
    <t>男</t>
  </si>
  <si>
    <t>王菁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</si>
</sst>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family val="4"/>
      <charset val="134"/>
    </font>
    <font>
      <b/>
      <sz val="11"/>
      <name val="仿宋_GB2312"/>
      <family val="3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2"/>
      <name val="方正仿宋_GBK"/>
      <charset val="134"/>
    </font>
    <font>
      <sz val="11"/>
      <name val="方正仿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I3" sqref="I3"/>
    </sheetView>
  </sheetViews>
  <sheetFormatPr defaultColWidth="10" defaultRowHeight="15.6" outlineLevelRow="4"/>
  <cols>
    <col min="1" max="1" width="5.44444444444444" style="1" customWidth="1"/>
    <col min="2" max="3" width="10.1111111111111" style="1" customWidth="1"/>
    <col min="4" max="7" width="15.7777777777778" style="1" customWidth="1"/>
    <col min="8" max="16384" width="10" style="1"/>
  </cols>
  <sheetData>
    <row r="1" s="1" customFormat="1" ht="35" customHeight="1" spans="1:13">
      <c r="A1" s="2" t="s">
        <v>0</v>
      </c>
      <c r="B1" s="2"/>
      <c r="C1" s="2"/>
      <c r="D1" s="2"/>
      <c r="E1" s="2"/>
      <c r="F1" s="2"/>
      <c r="G1" s="2"/>
      <c r="H1" s="11"/>
      <c r="I1" s="11"/>
      <c r="J1" s="11"/>
      <c r="K1" s="11"/>
      <c r="L1" s="11"/>
      <c r="M1" s="11"/>
    </row>
    <row r="2" s="1" customFormat="1" ht="30" customHeight="1" spans="1:7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</row>
    <row r="3" s="1" customFormat="1" ht="30" customHeight="1" spans="1:7">
      <c r="A3" s="9">
        <v>1</v>
      </c>
      <c r="B3" s="9" t="s">
        <v>8</v>
      </c>
      <c r="C3" s="10" t="s">
        <v>9</v>
      </c>
      <c r="D3" s="9" t="s">
        <v>10</v>
      </c>
      <c r="E3" s="9" t="s">
        <v>11</v>
      </c>
      <c r="F3" s="9">
        <v>80</v>
      </c>
      <c r="G3" s="16" t="s">
        <v>12</v>
      </c>
    </row>
    <row r="4" s="1" customFormat="1" ht="30" customHeight="1" spans="1:7">
      <c r="A4" s="9">
        <v>2</v>
      </c>
      <c r="B4" s="9" t="s">
        <v>8</v>
      </c>
      <c r="C4" s="10" t="s">
        <v>9</v>
      </c>
      <c r="D4" s="9" t="s">
        <v>13</v>
      </c>
      <c r="E4" s="9" t="s">
        <v>11</v>
      </c>
      <c r="F4" s="9">
        <v>75.4</v>
      </c>
      <c r="G4" s="16"/>
    </row>
    <row r="5" s="1" customFormat="1" ht="30" customHeight="1" spans="1:7">
      <c r="A5" s="9">
        <v>3</v>
      </c>
      <c r="B5" s="9" t="s">
        <v>8</v>
      </c>
      <c r="C5" s="10" t="s">
        <v>9</v>
      </c>
      <c r="D5" s="9" t="s">
        <v>14</v>
      </c>
      <c r="E5" s="9" t="s">
        <v>11</v>
      </c>
      <c r="F5" s="9">
        <v>71.8</v>
      </c>
      <c r="G5" s="16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L4" sqref="L4"/>
    </sheetView>
  </sheetViews>
  <sheetFormatPr defaultColWidth="10" defaultRowHeight="15.6" outlineLevelRow="4"/>
  <cols>
    <col min="1" max="1" width="6.66666666666667" style="1" customWidth="1"/>
    <col min="2" max="2" width="12.4444444444444" style="1" customWidth="1"/>
    <col min="3" max="4" width="10" style="1"/>
    <col min="5" max="5" width="5" style="1" customWidth="1"/>
    <col min="6" max="10" width="10" style="1"/>
    <col min="11" max="11" width="16.7777777777778" style="1" customWidth="1"/>
    <col min="12" max="16384" width="10" style="1"/>
  </cols>
  <sheetData>
    <row r="1" s="1" customFormat="1" ht="3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1"/>
      <c r="M1" s="11"/>
    </row>
    <row r="2" s="1" customFormat="1" spans="1:11">
      <c r="A2" s="3" t="s">
        <v>1</v>
      </c>
      <c r="B2" s="4" t="s">
        <v>2</v>
      </c>
      <c r="C2" s="3" t="s">
        <v>3</v>
      </c>
      <c r="D2" s="5" t="s">
        <v>4</v>
      </c>
      <c r="E2" s="6" t="s">
        <v>5</v>
      </c>
      <c r="F2" s="7" t="s">
        <v>15</v>
      </c>
      <c r="G2" s="7"/>
      <c r="H2" s="7" t="s">
        <v>16</v>
      </c>
      <c r="I2" s="7"/>
      <c r="J2" s="6" t="s">
        <v>17</v>
      </c>
      <c r="K2" s="12" t="s">
        <v>7</v>
      </c>
    </row>
    <row r="3" s="1" customFormat="1" spans="1:11">
      <c r="A3" s="3"/>
      <c r="B3" s="8"/>
      <c r="C3" s="3"/>
      <c r="D3" s="5"/>
      <c r="E3" s="6"/>
      <c r="F3" s="7" t="s">
        <v>18</v>
      </c>
      <c r="G3" s="7" t="s">
        <v>19</v>
      </c>
      <c r="H3" s="7" t="s">
        <v>20</v>
      </c>
      <c r="I3" s="7" t="s">
        <v>21</v>
      </c>
      <c r="J3" s="6"/>
      <c r="K3" s="12"/>
    </row>
    <row r="4" s="1" customFormat="1" ht="30" customHeight="1" spans="1:11">
      <c r="A4" s="9">
        <v>1</v>
      </c>
      <c r="B4" s="9" t="s">
        <v>8</v>
      </c>
      <c r="C4" s="10" t="s">
        <v>22</v>
      </c>
      <c r="D4" s="9" t="s">
        <v>23</v>
      </c>
      <c r="E4" s="9" t="s">
        <v>24</v>
      </c>
      <c r="F4" s="9">
        <v>62</v>
      </c>
      <c r="G4" s="9">
        <f>F4*40%</f>
        <v>24.8</v>
      </c>
      <c r="H4" s="9">
        <v>79.2</v>
      </c>
      <c r="I4" s="9">
        <f>H4*60%</f>
        <v>47.52</v>
      </c>
      <c r="J4" s="9">
        <f>G4+I4</f>
        <v>72.32</v>
      </c>
      <c r="K4" s="13" t="s">
        <v>12</v>
      </c>
    </row>
    <row r="5" s="1" customFormat="1" ht="30" customHeight="1" spans="1:11">
      <c r="A5" s="9">
        <v>2</v>
      </c>
      <c r="B5" s="9" t="s">
        <v>8</v>
      </c>
      <c r="C5" s="10" t="s">
        <v>22</v>
      </c>
      <c r="D5" s="9" t="s">
        <v>25</v>
      </c>
      <c r="E5" s="9" t="s">
        <v>11</v>
      </c>
      <c r="F5" s="9">
        <v>62</v>
      </c>
      <c r="G5" s="9">
        <f>F5*40%</f>
        <v>24.8</v>
      </c>
      <c r="H5" s="9">
        <v>71.4</v>
      </c>
      <c r="I5" s="9">
        <f>H5*60%</f>
        <v>42.84</v>
      </c>
      <c r="J5" s="9">
        <f>G5+I5</f>
        <v>67.64</v>
      </c>
      <c r="K5" s="13"/>
    </row>
  </sheetData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岗位代码01</vt:lpstr>
      <vt:lpstr>岗位代码02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郁苗o_O</cp:lastModifiedBy>
  <dcterms:created xsi:type="dcterms:W3CDTF">2023-05-12T11:15:00Z</dcterms:created>
  <dcterms:modified xsi:type="dcterms:W3CDTF">2023-09-09T02:55:22Z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